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6765" activeTab="2"/>
  </bookViews>
  <sheets>
    <sheet name="PHUONG AN 1" sheetId="1" r:id="rId1"/>
    <sheet name="PHUONG AN 2" sheetId="2" r:id="rId2"/>
    <sheet name="PHUONG AN 3" sheetId="3" r:id="rId3"/>
  </sheets>
  <definedNames/>
  <calcPr fullCalcOnLoad="1"/>
</workbook>
</file>

<file path=xl/sharedStrings.xml><?xml version="1.0" encoding="utf-8"?>
<sst xmlns="http://schemas.openxmlformats.org/spreadsheetml/2006/main" count="81" uniqueCount="21">
  <si>
    <t>Cấp học</t>
  </si>
  <si>
    <t>Mức thu học phí (ngàn đồng/học sinh/tháng)</t>
  </si>
  <si>
    <t>Khu vực I</t>
  </si>
  <si>
    <t>Khu vực II</t>
  </si>
  <si>
    <t>Khu vực III</t>
  </si>
  <si>
    <t>Mầm non</t>
  </si>
  <si>
    <t>THCS</t>
  </si>
  <si>
    <t>THPT</t>
  </si>
  <si>
    <t>Số tiền</t>
  </si>
  <si>
    <t>%</t>
  </si>
  <si>
    <t>Mức thu theo
NQ26 năm học
2015-2016</t>
  </si>
  <si>
    <t>Mức thu dự
kiến năm học
2022-2023</t>
  </si>
  <si>
    <t>Phụ lục: SO SÁNH MỨC TĂNG HỌC PHÍ</t>
  </si>
  <si>
    <t>Mức thu dự kiến
tăng so với năm
học 2015-2016</t>
  </si>
  <si>
    <t xml:space="preserve"> Sử dụng mức sàn theo điểm a Khoản 2 Điều 9 Nghị định số 81/2021/NĐ-CP</t>
  </si>
  <si>
    <t xml:space="preserve"> Sử dụng trung bình theo điểm a Khoản 2 Điều 9 Nghị định số 81/2021/NĐ-CP</t>
  </si>
  <si>
    <t>Phụ biểu số 1</t>
  </si>
  <si>
    <t>Phụ biểu số 2</t>
  </si>
  <si>
    <t>Phụ biểu số 3</t>
  </si>
  <si>
    <t xml:space="preserve"> Sử dụng mức cao tối đa theo điểm a Khoản 2 Điều 9 Nghị định số 81/2021/NĐ-CP</t>
  </si>
  <si>
    <t>(kèm theo Báo cáo số       /BC-SGDĐT ngày   /3/2022 của Sở Giáo dục và Đào tạo)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</si>
</sst>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\ _₫_-;\-* #,##0.0\ _₫_-;_-* &quot;-&quot;??\ _₫_-;_-@_-"/>
    <numFmt numFmtId="173" formatCode="_-* #,##0\ _₫_-;\-* #,##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3" fontId="6" fillId="0" borderId="10" xfId="42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9.57421875" style="0" customWidth="1"/>
    <col min="2" max="3" width="12.8515625" style="0" customWidth="1"/>
    <col min="4" max="5" width="8.421875" style="0" customWidth="1"/>
    <col min="6" max="7" width="12.8515625" style="0" customWidth="1"/>
    <col min="8" max="9" width="8.421875" style="0" customWidth="1"/>
    <col min="10" max="11" width="12.8515625" style="0" customWidth="1"/>
    <col min="14" max="14" width="17.421875" style="0" bestFit="1" customWidth="1"/>
  </cols>
  <sheetData>
    <row r="1" spans="12:13" s="9" customFormat="1" ht="18.75">
      <c r="L1" s="14" t="s">
        <v>16</v>
      </c>
      <c r="M1" s="14"/>
    </row>
    <row r="2" spans="1:13" s="3" customFormat="1" ht="18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8" customFormat="1" ht="18.75" customHeight="1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8" customFormat="1" ht="18.75" customHeight="1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s="6" customFormat="1" ht="24" customHeight="1">
      <c r="A6" s="10" t="s">
        <v>0</v>
      </c>
      <c r="B6" s="11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6" customFormat="1" ht="24" customHeight="1">
      <c r="A7" s="10"/>
      <c r="B7" s="10" t="s">
        <v>2</v>
      </c>
      <c r="C7" s="10"/>
      <c r="D7" s="10"/>
      <c r="E7" s="10"/>
      <c r="F7" s="10" t="s">
        <v>3</v>
      </c>
      <c r="G7" s="10"/>
      <c r="H7" s="10"/>
      <c r="I7" s="10"/>
      <c r="J7" s="10" t="s">
        <v>4</v>
      </c>
      <c r="K7" s="10"/>
      <c r="L7" s="10"/>
      <c r="M7" s="10"/>
    </row>
    <row r="8" spans="1:13" s="6" customFormat="1" ht="48.75" customHeight="1">
      <c r="A8" s="10"/>
      <c r="B8" s="15" t="s">
        <v>10</v>
      </c>
      <c r="C8" s="15" t="s">
        <v>11</v>
      </c>
      <c r="D8" s="17" t="s">
        <v>13</v>
      </c>
      <c r="E8" s="18"/>
      <c r="F8" s="15" t="s">
        <v>10</v>
      </c>
      <c r="G8" s="15" t="s">
        <v>11</v>
      </c>
      <c r="H8" s="17" t="s">
        <v>13</v>
      </c>
      <c r="I8" s="18"/>
      <c r="J8" s="15" t="s">
        <v>10</v>
      </c>
      <c r="K8" s="15" t="s">
        <v>11</v>
      </c>
      <c r="L8" s="17" t="s">
        <v>13</v>
      </c>
      <c r="M8" s="18"/>
    </row>
    <row r="9" spans="1:13" s="6" customFormat="1" ht="22.5" customHeight="1">
      <c r="A9" s="10"/>
      <c r="B9" s="16"/>
      <c r="C9" s="16"/>
      <c r="D9" s="7" t="s">
        <v>8</v>
      </c>
      <c r="E9" s="4" t="s">
        <v>9</v>
      </c>
      <c r="F9" s="16"/>
      <c r="G9" s="16"/>
      <c r="H9" s="7" t="s">
        <v>8</v>
      </c>
      <c r="I9" s="4" t="s">
        <v>9</v>
      </c>
      <c r="J9" s="16"/>
      <c r="K9" s="16"/>
      <c r="L9" s="7" t="s">
        <v>8</v>
      </c>
      <c r="M9" s="4" t="s">
        <v>9</v>
      </c>
    </row>
    <row r="10" spans="1:13" ht="19.5" customHeight="1">
      <c r="A10" s="1" t="s">
        <v>5</v>
      </c>
      <c r="B10" s="4">
        <v>30</v>
      </c>
      <c r="C10" s="4">
        <v>90</v>
      </c>
      <c r="D10" s="2">
        <f>C10-B10</f>
        <v>60</v>
      </c>
      <c r="E10" s="5">
        <f>C10/B10*100</f>
        <v>300</v>
      </c>
      <c r="F10" s="4">
        <v>15</v>
      </c>
      <c r="G10" s="4">
        <v>70</v>
      </c>
      <c r="H10" s="2">
        <f>G10-F10</f>
        <v>55</v>
      </c>
      <c r="I10" s="5">
        <f>G10/F10*100</f>
        <v>466.6666666666667</v>
      </c>
      <c r="J10" s="4">
        <v>8</v>
      </c>
      <c r="K10" s="4">
        <v>50</v>
      </c>
      <c r="L10" s="2">
        <f>K10-J10</f>
        <v>42</v>
      </c>
      <c r="M10" s="5">
        <f>K10/J10*100</f>
        <v>625</v>
      </c>
    </row>
    <row r="11" spans="1:13" ht="19.5" customHeight="1">
      <c r="A11" s="1" t="s">
        <v>6</v>
      </c>
      <c r="B11" s="4">
        <v>35</v>
      </c>
      <c r="C11" s="4">
        <v>100</v>
      </c>
      <c r="D11" s="2">
        <f>C11-B11</f>
        <v>65</v>
      </c>
      <c r="E11" s="5">
        <f>C11/B11*100</f>
        <v>285.7142857142857</v>
      </c>
      <c r="F11" s="4">
        <v>20</v>
      </c>
      <c r="G11" s="4">
        <v>80</v>
      </c>
      <c r="H11" s="2">
        <f>G11-F11</f>
        <v>60</v>
      </c>
      <c r="I11" s="5">
        <f>G11/F11*100</f>
        <v>400</v>
      </c>
      <c r="J11" s="4">
        <v>10</v>
      </c>
      <c r="K11" s="4">
        <v>60</v>
      </c>
      <c r="L11" s="2">
        <f>K11-J11</f>
        <v>50</v>
      </c>
      <c r="M11" s="5">
        <f>K11/J11*100</f>
        <v>600</v>
      </c>
    </row>
    <row r="12" spans="1:13" ht="19.5" customHeight="1">
      <c r="A12" s="1" t="s">
        <v>7</v>
      </c>
      <c r="B12" s="4">
        <v>45</v>
      </c>
      <c r="C12" s="4">
        <v>150</v>
      </c>
      <c r="D12" s="2">
        <f>C12-B12</f>
        <v>105</v>
      </c>
      <c r="E12" s="5">
        <f>C12/B12*100</f>
        <v>333.33333333333337</v>
      </c>
      <c r="F12" s="4">
        <v>30</v>
      </c>
      <c r="G12" s="4">
        <v>130</v>
      </c>
      <c r="H12" s="2">
        <f>G12-F12</f>
        <v>100</v>
      </c>
      <c r="I12" s="5">
        <f>G12/F12*100</f>
        <v>433.3333333333333</v>
      </c>
      <c r="J12" s="4">
        <v>25</v>
      </c>
      <c r="K12" s="4">
        <v>110</v>
      </c>
      <c r="L12" s="2">
        <f>K12-J12</f>
        <v>85</v>
      </c>
      <c r="M12" s="5">
        <f>K12/J12*100</f>
        <v>440.00000000000006</v>
      </c>
    </row>
  </sheetData>
  <sheetProtection/>
  <mergeCells count="18">
    <mergeCell ref="L1:M1"/>
    <mergeCell ref="A4:M4"/>
    <mergeCell ref="F8:F9"/>
    <mergeCell ref="G8:G9"/>
    <mergeCell ref="J8:J9"/>
    <mergeCell ref="K8:K9"/>
    <mergeCell ref="L8:M8"/>
    <mergeCell ref="A2:M2"/>
    <mergeCell ref="A6:A9"/>
    <mergeCell ref="B6:M6"/>
    <mergeCell ref="B7:E7"/>
    <mergeCell ref="F7:I7"/>
    <mergeCell ref="J7:M7"/>
    <mergeCell ref="A3:M3"/>
    <mergeCell ref="B8:B9"/>
    <mergeCell ref="C8:C9"/>
    <mergeCell ref="D8:E8"/>
    <mergeCell ref="H8:I8"/>
  </mergeCells>
  <printOptions/>
  <pageMargins left="0.2" right="0.35" top="0.3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9.57421875" style="0" customWidth="1"/>
    <col min="2" max="3" width="13.00390625" style="0" customWidth="1"/>
    <col min="4" max="5" width="8.421875" style="0" customWidth="1"/>
    <col min="6" max="7" width="13.00390625" style="0" customWidth="1"/>
    <col min="8" max="9" width="8.421875" style="0" customWidth="1"/>
    <col min="10" max="11" width="13.00390625" style="0" customWidth="1"/>
    <col min="13" max="13" width="11.421875" style="0" customWidth="1"/>
    <col min="14" max="14" width="17.421875" style="0" bestFit="1" customWidth="1"/>
  </cols>
  <sheetData>
    <row r="1" spans="12:13" ht="18.75">
      <c r="L1" s="14" t="s">
        <v>17</v>
      </c>
      <c r="M1" s="14"/>
    </row>
    <row r="2" spans="1:13" s="3" customFormat="1" ht="18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8" customFormat="1" ht="18.75" customHeight="1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8" customFormat="1" ht="18.75" customHeight="1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s="6" customFormat="1" ht="24" customHeight="1">
      <c r="A6" s="10" t="s">
        <v>0</v>
      </c>
      <c r="B6" s="11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6" customFormat="1" ht="24" customHeight="1">
      <c r="A7" s="10"/>
      <c r="B7" s="10" t="s">
        <v>2</v>
      </c>
      <c r="C7" s="10"/>
      <c r="D7" s="10"/>
      <c r="E7" s="10"/>
      <c r="F7" s="10" t="s">
        <v>3</v>
      </c>
      <c r="G7" s="10"/>
      <c r="H7" s="10"/>
      <c r="I7" s="10"/>
      <c r="J7" s="10" t="s">
        <v>4</v>
      </c>
      <c r="K7" s="10"/>
      <c r="L7" s="10"/>
      <c r="M7" s="10"/>
    </row>
    <row r="8" spans="1:13" s="6" customFormat="1" ht="48.75" customHeight="1">
      <c r="A8" s="10"/>
      <c r="B8" s="15" t="s">
        <v>10</v>
      </c>
      <c r="C8" s="15" t="s">
        <v>11</v>
      </c>
      <c r="D8" s="17" t="s">
        <v>13</v>
      </c>
      <c r="E8" s="18"/>
      <c r="F8" s="15" t="s">
        <v>10</v>
      </c>
      <c r="G8" s="15" t="s">
        <v>11</v>
      </c>
      <c r="H8" s="17" t="s">
        <v>13</v>
      </c>
      <c r="I8" s="18"/>
      <c r="J8" s="15" t="s">
        <v>10</v>
      </c>
      <c r="K8" s="15" t="s">
        <v>11</v>
      </c>
      <c r="L8" s="17" t="s">
        <v>13</v>
      </c>
      <c r="M8" s="18"/>
    </row>
    <row r="9" spans="1:13" s="6" customFormat="1" ht="22.5" customHeight="1">
      <c r="A9" s="10"/>
      <c r="B9" s="16"/>
      <c r="C9" s="16"/>
      <c r="D9" s="7" t="s">
        <v>8</v>
      </c>
      <c r="E9" s="4" t="s">
        <v>9</v>
      </c>
      <c r="F9" s="16"/>
      <c r="G9" s="16"/>
      <c r="H9" s="7" t="s">
        <v>8</v>
      </c>
      <c r="I9" s="4" t="s">
        <v>9</v>
      </c>
      <c r="J9" s="16"/>
      <c r="K9" s="16"/>
      <c r="L9" s="7" t="s">
        <v>8</v>
      </c>
      <c r="M9" s="4" t="s">
        <v>9</v>
      </c>
    </row>
    <row r="10" spans="1:13" ht="19.5" customHeight="1">
      <c r="A10" s="1" t="s">
        <v>5</v>
      </c>
      <c r="B10" s="4">
        <v>30</v>
      </c>
      <c r="C10" s="4">
        <v>110</v>
      </c>
      <c r="D10" s="2">
        <f>C10-B10</f>
        <v>80</v>
      </c>
      <c r="E10" s="5">
        <f>C10/B10*100</f>
        <v>366.66666666666663</v>
      </c>
      <c r="F10" s="4">
        <v>15</v>
      </c>
      <c r="G10" s="4">
        <v>95</v>
      </c>
      <c r="H10" s="2">
        <f>G10-F10</f>
        <v>80</v>
      </c>
      <c r="I10" s="5">
        <f>G10/F10*100</f>
        <v>633.3333333333333</v>
      </c>
      <c r="J10" s="4">
        <v>8</v>
      </c>
      <c r="K10" s="4">
        <v>80</v>
      </c>
      <c r="L10" s="2">
        <f>K10-J10</f>
        <v>72</v>
      </c>
      <c r="M10" s="5">
        <f>K10/J10*100</f>
        <v>1000</v>
      </c>
    </row>
    <row r="11" spans="1:13" ht="19.5" customHeight="1">
      <c r="A11" s="1" t="s">
        <v>6</v>
      </c>
      <c r="B11" s="4">
        <v>35</v>
      </c>
      <c r="C11" s="4">
        <v>150</v>
      </c>
      <c r="D11" s="2">
        <f>C11-B11</f>
        <v>115</v>
      </c>
      <c r="E11" s="5">
        <f>C11/B11*100</f>
        <v>428.57142857142856</v>
      </c>
      <c r="F11" s="4">
        <v>20</v>
      </c>
      <c r="G11" s="4">
        <v>130</v>
      </c>
      <c r="H11" s="2">
        <f>G11-F11</f>
        <v>110</v>
      </c>
      <c r="I11" s="5">
        <f>G11/F11*100</f>
        <v>650</v>
      </c>
      <c r="J11" s="4">
        <v>10</v>
      </c>
      <c r="K11" s="4">
        <v>110</v>
      </c>
      <c r="L11" s="2">
        <f>K11-J11</f>
        <v>100</v>
      </c>
      <c r="M11" s="5">
        <f>K11/J11*100</f>
        <v>1100</v>
      </c>
    </row>
    <row r="12" spans="1:13" ht="19.5" customHeight="1">
      <c r="A12" s="1" t="s">
        <v>7</v>
      </c>
      <c r="B12" s="4">
        <v>45</v>
      </c>
      <c r="C12" s="4">
        <v>220</v>
      </c>
      <c r="D12" s="2">
        <f>C12-B12</f>
        <v>175</v>
      </c>
      <c r="E12" s="5">
        <f>C12/B12*100</f>
        <v>488.8888888888889</v>
      </c>
      <c r="F12" s="4">
        <v>30</v>
      </c>
      <c r="G12" s="4">
        <v>180</v>
      </c>
      <c r="H12" s="2">
        <f>G12-F12</f>
        <v>150</v>
      </c>
      <c r="I12" s="5">
        <f>G12/F12*100</f>
        <v>600</v>
      </c>
      <c r="J12" s="4">
        <v>25</v>
      </c>
      <c r="K12" s="4">
        <v>160</v>
      </c>
      <c r="L12" s="2">
        <f>K12-J12</f>
        <v>135</v>
      </c>
      <c r="M12" s="5">
        <f>K12/J12*100</f>
        <v>640</v>
      </c>
    </row>
  </sheetData>
  <sheetProtection/>
  <mergeCells count="18">
    <mergeCell ref="L1:M1"/>
    <mergeCell ref="A4:M4"/>
    <mergeCell ref="K8:K9"/>
    <mergeCell ref="L8:M8"/>
    <mergeCell ref="A2:M2"/>
    <mergeCell ref="A3:M3"/>
    <mergeCell ref="A6:A9"/>
    <mergeCell ref="B6:M6"/>
    <mergeCell ref="B7:E7"/>
    <mergeCell ref="F7:I7"/>
    <mergeCell ref="J7:M7"/>
    <mergeCell ref="B8:B9"/>
    <mergeCell ref="F8:F9"/>
    <mergeCell ref="G8:G9"/>
    <mergeCell ref="H8:I8"/>
    <mergeCell ref="J8:J9"/>
    <mergeCell ref="C8:C9"/>
    <mergeCell ref="D8:E8"/>
  </mergeCells>
  <printOptions/>
  <pageMargins left="0.2" right="0.35" top="0.3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8">
      <selection activeCell="J17" sqref="J17"/>
    </sheetView>
  </sheetViews>
  <sheetFormatPr defaultColWidth="9.140625" defaultRowHeight="15"/>
  <cols>
    <col min="1" max="1" width="9.57421875" style="0" customWidth="1"/>
    <col min="2" max="3" width="12.421875" style="0" customWidth="1"/>
    <col min="4" max="5" width="8.421875" style="0" customWidth="1"/>
    <col min="6" max="7" width="12.421875" style="0" customWidth="1"/>
    <col min="8" max="9" width="8.421875" style="0" customWidth="1"/>
    <col min="10" max="11" width="12.421875" style="0" customWidth="1"/>
    <col min="13" max="13" width="11.421875" style="0" customWidth="1"/>
    <col min="14" max="14" width="17.421875" style="0" bestFit="1" customWidth="1"/>
  </cols>
  <sheetData>
    <row r="1" spans="12:13" ht="18.75">
      <c r="L1" s="14" t="s">
        <v>18</v>
      </c>
      <c r="M1" s="14"/>
    </row>
    <row r="2" spans="1:13" s="3" customFormat="1" ht="18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8" customFormat="1" ht="18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8" customFormat="1" ht="18.75" customHeight="1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ht="17.25" customHeight="1"/>
    <row r="6" spans="1:13" s="6" customFormat="1" ht="24" customHeight="1">
      <c r="A6" s="10" t="s">
        <v>0</v>
      </c>
      <c r="B6" s="11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6" customFormat="1" ht="24" customHeight="1">
      <c r="A7" s="10"/>
      <c r="B7" s="10" t="s">
        <v>2</v>
      </c>
      <c r="C7" s="10"/>
      <c r="D7" s="10"/>
      <c r="E7" s="10"/>
      <c r="F7" s="10" t="s">
        <v>3</v>
      </c>
      <c r="G7" s="10"/>
      <c r="H7" s="10"/>
      <c r="I7" s="10"/>
      <c r="J7" s="10" t="s">
        <v>4</v>
      </c>
      <c r="K7" s="10"/>
      <c r="L7" s="10"/>
      <c r="M7" s="10"/>
    </row>
    <row r="8" spans="1:13" s="6" customFormat="1" ht="48.75" customHeight="1">
      <c r="A8" s="10"/>
      <c r="B8" s="15" t="s">
        <v>10</v>
      </c>
      <c r="C8" s="15" t="s">
        <v>11</v>
      </c>
      <c r="D8" s="17" t="s">
        <v>13</v>
      </c>
      <c r="E8" s="18"/>
      <c r="F8" s="15" t="s">
        <v>10</v>
      </c>
      <c r="G8" s="15" t="s">
        <v>11</v>
      </c>
      <c r="H8" s="17" t="s">
        <v>13</v>
      </c>
      <c r="I8" s="18"/>
      <c r="J8" s="15" t="s">
        <v>10</v>
      </c>
      <c r="K8" s="15" t="s">
        <v>11</v>
      </c>
      <c r="L8" s="17" t="s">
        <v>13</v>
      </c>
      <c r="M8" s="18"/>
    </row>
    <row r="9" spans="1:13" s="6" customFormat="1" ht="22.5" customHeight="1">
      <c r="A9" s="10"/>
      <c r="B9" s="16"/>
      <c r="C9" s="16"/>
      <c r="D9" s="7" t="s">
        <v>8</v>
      </c>
      <c r="E9" s="4" t="s">
        <v>9</v>
      </c>
      <c r="F9" s="16"/>
      <c r="G9" s="16"/>
      <c r="H9" s="7" t="s">
        <v>8</v>
      </c>
      <c r="I9" s="4" t="s">
        <v>9</v>
      </c>
      <c r="J9" s="16"/>
      <c r="K9" s="16"/>
      <c r="L9" s="7" t="s">
        <v>8</v>
      </c>
      <c r="M9" s="4" t="s">
        <v>9</v>
      </c>
    </row>
    <row r="10" spans="1:13" ht="19.5" customHeight="1">
      <c r="A10" s="1" t="s">
        <v>5</v>
      </c>
      <c r="B10" s="4">
        <v>30</v>
      </c>
      <c r="C10" s="4">
        <v>130</v>
      </c>
      <c r="D10" s="2">
        <f>C10-B10</f>
        <v>100</v>
      </c>
      <c r="E10" s="5">
        <f>C10/B10*100</f>
        <v>433.3333333333333</v>
      </c>
      <c r="F10" s="4">
        <v>15</v>
      </c>
      <c r="G10" s="4">
        <v>120</v>
      </c>
      <c r="H10" s="2">
        <f>G10-F10</f>
        <v>105</v>
      </c>
      <c r="I10" s="5">
        <f>G10/F10*100</f>
        <v>800</v>
      </c>
      <c r="J10" s="4">
        <v>8</v>
      </c>
      <c r="K10" s="4">
        <v>110</v>
      </c>
      <c r="L10" s="2">
        <f>K10-J10</f>
        <v>102</v>
      </c>
      <c r="M10" s="5">
        <f>K10/J10*100</f>
        <v>1375</v>
      </c>
    </row>
    <row r="11" spans="1:13" ht="19.5" customHeight="1">
      <c r="A11" s="1" t="s">
        <v>6</v>
      </c>
      <c r="B11" s="4">
        <v>35</v>
      </c>
      <c r="C11" s="4">
        <v>190</v>
      </c>
      <c r="D11" s="2">
        <f>C11-B11</f>
        <v>155</v>
      </c>
      <c r="E11" s="5">
        <f>C11/B11*100</f>
        <v>542.8571428571429</v>
      </c>
      <c r="F11" s="4">
        <v>20</v>
      </c>
      <c r="G11" s="4">
        <v>180</v>
      </c>
      <c r="H11" s="2">
        <f>G11-F11</f>
        <v>160</v>
      </c>
      <c r="I11" s="5">
        <f>G11/F11*100</f>
        <v>900</v>
      </c>
      <c r="J11" s="4">
        <v>10</v>
      </c>
      <c r="K11" s="4">
        <v>170</v>
      </c>
      <c r="L11" s="2">
        <f>K11-J11</f>
        <v>160</v>
      </c>
      <c r="M11" s="5">
        <f>K11/J11*100</f>
        <v>1700</v>
      </c>
    </row>
    <row r="12" spans="1:13" ht="19.5" customHeight="1">
      <c r="A12" s="1" t="s">
        <v>7</v>
      </c>
      <c r="B12" s="4">
        <v>45</v>
      </c>
      <c r="C12" s="4">
        <v>240</v>
      </c>
      <c r="D12" s="2">
        <f>C12-B12</f>
        <v>195</v>
      </c>
      <c r="E12" s="5">
        <f>C12/B12*100</f>
        <v>533.3333333333333</v>
      </c>
      <c r="F12" s="4">
        <v>30</v>
      </c>
      <c r="G12" s="4">
        <v>230</v>
      </c>
      <c r="H12" s="2">
        <f>G12-F12</f>
        <v>200</v>
      </c>
      <c r="I12" s="5">
        <f>G12/F12*100</f>
        <v>766.6666666666667</v>
      </c>
      <c r="J12" s="4">
        <v>25</v>
      </c>
      <c r="K12" s="4">
        <v>220</v>
      </c>
      <c r="L12" s="2">
        <f>K12-J12</f>
        <v>195</v>
      </c>
      <c r="M12" s="5">
        <f>K12/J12*100</f>
        <v>880.0000000000001</v>
      </c>
    </row>
  </sheetData>
  <sheetProtection/>
  <mergeCells count="18">
    <mergeCell ref="L1:M1"/>
    <mergeCell ref="A4:M4"/>
    <mergeCell ref="A2:M2"/>
    <mergeCell ref="A3:M3"/>
    <mergeCell ref="A6:A9"/>
    <mergeCell ref="B6:M6"/>
    <mergeCell ref="B7:E7"/>
    <mergeCell ref="F7:I7"/>
    <mergeCell ref="J7:M7"/>
    <mergeCell ref="B8:B9"/>
    <mergeCell ref="F8:F9"/>
    <mergeCell ref="G8:G9"/>
    <mergeCell ref="C8:C9"/>
    <mergeCell ref="D8:E8"/>
    <mergeCell ref="K8:K9"/>
    <mergeCell ref="L8:M8"/>
    <mergeCell ref="H8:I8"/>
    <mergeCell ref="J8:J9"/>
  </mergeCells>
  <printOptions/>
  <pageMargins left="0.2" right="0.35" top="0.3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2022-03-17T03:35:22Z</cp:lastPrinted>
  <dcterms:created xsi:type="dcterms:W3CDTF">2022-02-17T01:41:04Z</dcterms:created>
  <dcterms:modified xsi:type="dcterms:W3CDTF">2022-03-22T08:18:39Z</dcterms:modified>
  <cp:category/>
  <cp:version/>
  <cp:contentType/>
  <cp:contentStatus/>
</cp:coreProperties>
</file>